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8135" windowHeight="12240"/>
  </bookViews>
  <sheets>
    <sheet name="수입결산" sheetId="1" r:id="rId1"/>
    <sheet name="지출결산" sheetId="2" r:id="rId2"/>
  </sheets>
  <definedNames>
    <definedName name="_xlnm._FilterDatabase" localSheetId="0" hidden="1">수입결산!$A$4:$G$32</definedName>
  </definedNames>
  <calcPr calcId="125725"/>
</workbook>
</file>

<file path=xl/calcChain.xml><?xml version="1.0" encoding="utf-8"?>
<calcChain xmlns="http://schemas.openxmlformats.org/spreadsheetml/2006/main">
  <c r="E33" i="1"/>
  <c r="E16"/>
  <c r="E34" l="1"/>
</calcChain>
</file>

<file path=xl/sharedStrings.xml><?xml version="1.0" encoding="utf-8"?>
<sst xmlns="http://schemas.openxmlformats.org/spreadsheetml/2006/main" count="538" uniqueCount="206">
  <si>
    <t>순번</t>
  </si>
  <si>
    <t>결의일자-번호</t>
  </si>
  <si>
    <t>결의서구분</t>
  </si>
  <si>
    <t>적요(거래처)</t>
  </si>
  <si>
    <t>수입금액</t>
  </si>
  <si>
    <t>지출금액</t>
  </si>
  <si>
    <t>2012/12/31-11</t>
  </si>
  <si>
    <t>지출결의서</t>
  </si>
  <si>
    <t>12월부식비(가락공판장(연무점))</t>
  </si>
  <si>
    <t/>
  </si>
  <si>
    <t>2012/12/31-10</t>
  </si>
  <si>
    <t>2012/12/31-9</t>
  </si>
  <si>
    <t>2012/12/31-8</t>
  </si>
  <si>
    <t>12월부식비(홈플러스북수원점)</t>
  </si>
  <si>
    <t>2012/12/31-7</t>
  </si>
  <si>
    <t>2012/12/31-6</t>
  </si>
  <si>
    <t>2012/12/31-5</t>
  </si>
  <si>
    <t>12월가스비(삼천리도시가스)</t>
  </si>
  <si>
    <t>수입결의서</t>
  </si>
  <si>
    <t>2012/12/27-2</t>
  </si>
  <si>
    <t>난방용품(이마트)</t>
  </si>
  <si>
    <t>2012/12/27-1</t>
  </si>
  <si>
    <t>2012/12/26-3</t>
  </si>
  <si>
    <t>2012/12/24-5</t>
  </si>
  <si>
    <t>2012/12/24-4</t>
  </si>
  <si>
    <t>성탄절파티(파리바게트)</t>
  </si>
  <si>
    <t>2012/12/24-3</t>
  </si>
  <si>
    <t>2012/12/24-2</t>
  </si>
  <si>
    <t>2012/12/24-1</t>
  </si>
  <si>
    <t>번호키설치(명열쇠)</t>
  </si>
  <si>
    <t>2012/12/23-5</t>
  </si>
  <si>
    <t>결산소득세(농협)</t>
  </si>
  <si>
    <t>2012/12/22-1</t>
  </si>
  <si>
    <t>2012/12/21-4</t>
  </si>
  <si>
    <t>2012/12/21-3</t>
  </si>
  <si>
    <t>12월외식비(애슐리)</t>
  </si>
  <si>
    <t>2012/12/21-2</t>
  </si>
  <si>
    <t>12월부식비(파리바께뜨)</t>
  </si>
  <si>
    <t>2012/12/17-3</t>
  </si>
  <si>
    <t>12월외식비(송담추어탕)</t>
  </si>
  <si>
    <t>2012/12/16-1</t>
  </si>
  <si>
    <t>2012/12/14-1</t>
  </si>
  <si>
    <t>차량비(sk네트웍스)</t>
  </si>
  <si>
    <t>2012/12/13-1</t>
  </si>
  <si>
    <t>2012/12/11-2</t>
  </si>
  <si>
    <t>생계비(김밥천국)</t>
  </si>
  <si>
    <t>2012/12/11-1</t>
  </si>
  <si>
    <t>12월부식비(뚜레쥬르)</t>
  </si>
  <si>
    <t>2012/12/10-3</t>
  </si>
  <si>
    <t>12월임대료(후원금)</t>
  </si>
  <si>
    <t>2012/12/07-1</t>
  </si>
  <si>
    <t>2012/12/05-5</t>
  </si>
  <si>
    <t>2012/12/05-4</t>
  </si>
  <si>
    <t>2012/11/30-5</t>
  </si>
  <si>
    <t>2012/11/30-4</t>
  </si>
  <si>
    <t>소모품(홈플러스북수원점)</t>
  </si>
  <si>
    <t>2012/11/29-2</t>
  </si>
  <si>
    <t>11월부식비(명동빈대떡)</t>
  </si>
  <si>
    <t>2012/11/29-1</t>
  </si>
  <si>
    <t>2012/11/27-1</t>
  </si>
  <si>
    <t>11월외식비(송담추어탕)</t>
  </si>
  <si>
    <t>2012/11/23-3</t>
  </si>
  <si>
    <t>11월부식비(보영만두)</t>
  </si>
  <si>
    <t>2012/11/19-3</t>
  </si>
  <si>
    <t>2012/11/19-2</t>
  </si>
  <si>
    <t>11월주부식비(파리바께뜨)</t>
  </si>
  <si>
    <t>2012/11/15-1</t>
  </si>
  <si>
    <t>2012/11/13-2</t>
  </si>
  <si>
    <t>프로그램비(아이맥스)</t>
  </si>
  <si>
    <t>2012/11/12-9</t>
  </si>
  <si>
    <t>11월임대료(후원금)</t>
  </si>
  <si>
    <t>2012/11/01-6</t>
  </si>
  <si>
    <t>2012/11/01-5</t>
  </si>
  <si>
    <t>2012/11/01-4</t>
  </si>
  <si>
    <t>협회가입비(한국사회복귀시설협회)</t>
  </si>
  <si>
    <t>2012/10/29-1</t>
  </si>
  <si>
    <t>2012/10/25-3</t>
  </si>
  <si>
    <t>2012/10/24-2</t>
  </si>
  <si>
    <t>화재보험료(현대해상)</t>
  </si>
  <si>
    <t>2012/10/24-1</t>
  </si>
  <si>
    <t>2012/10/23-1</t>
  </si>
  <si>
    <t>2012/10/18-1</t>
  </si>
  <si>
    <t>10월외식비(송담추어탕)</t>
  </si>
  <si>
    <t>2012/10/10-3</t>
  </si>
  <si>
    <t>10월임대료(후원금)</t>
  </si>
  <si>
    <t>2012/09/27-1</t>
  </si>
  <si>
    <t>2012/09/19-8</t>
  </si>
  <si>
    <t>9월전기요금(한국전력)</t>
  </si>
  <si>
    <t>2012/09/19-7</t>
  </si>
  <si>
    <t>9월통신요금(kt)</t>
  </si>
  <si>
    <t>2012/09/19-6</t>
  </si>
  <si>
    <t>2012/09/19-5</t>
  </si>
  <si>
    <t>2012/09/19-4</t>
  </si>
  <si>
    <t>2012/09/15-3</t>
  </si>
  <si>
    <t>2012/09/15-2</t>
  </si>
  <si>
    <t>9월부식비(현대마트)</t>
  </si>
  <si>
    <t>2012/09/15-1</t>
  </si>
  <si>
    <t>2012/09/12-4</t>
  </si>
  <si>
    <t>수용기관경비(이마트)</t>
  </si>
  <si>
    <t>2012/09/12-3</t>
  </si>
  <si>
    <t>2012/09/12-2</t>
  </si>
  <si>
    <t>2012/09/11-2</t>
  </si>
  <si>
    <t>2012/09/10-4</t>
  </si>
  <si>
    <t>9월부식비(마켓999)</t>
  </si>
  <si>
    <t>2012/09/10-3</t>
  </si>
  <si>
    <t>9월부식비(가락공판장(연무점))</t>
  </si>
  <si>
    <t>2012/09/10-2</t>
  </si>
  <si>
    <t>9월임대료(후원금)</t>
  </si>
  <si>
    <t>2012/09/10-1</t>
  </si>
  <si>
    <t>2012/09/06-1</t>
  </si>
  <si>
    <t>2012/09/05-1</t>
  </si>
  <si>
    <t>부식비(파리바게뜨)</t>
  </si>
  <si>
    <t>2012/09/04-2</t>
  </si>
  <si>
    <t>2012/09/04-1</t>
  </si>
  <si>
    <t>2012/09/03-2</t>
  </si>
  <si>
    <t>의료비(인제약국)</t>
  </si>
  <si>
    <t>2012/09/03-1</t>
  </si>
  <si>
    <t>2012/08/30-2</t>
  </si>
  <si>
    <t>8월외식비(샤브향)</t>
  </si>
  <si>
    <t>2012/08/30-1</t>
  </si>
  <si>
    <t>2012/08/29-3</t>
  </si>
  <si>
    <t>2012/08/29-2</t>
  </si>
  <si>
    <t>2012/08/29-1</t>
  </si>
  <si>
    <t>2012/08/28-1</t>
  </si>
  <si>
    <t>2012/08/27-2</t>
  </si>
  <si>
    <t>2012/08/27-1</t>
  </si>
  <si>
    <t>2012/08/26-1</t>
  </si>
  <si>
    <t>8월부식비(제이에스마트)</t>
  </si>
  <si>
    <t>2012/08/25-2</t>
  </si>
  <si>
    <t>2012/08/23-1</t>
  </si>
  <si>
    <t>8월부식비(이마트)</t>
  </si>
  <si>
    <t>2012/08/20-1</t>
  </si>
  <si>
    <t>2012/08/18-2</t>
  </si>
  <si>
    <t>2012/08/18-1</t>
  </si>
  <si>
    <t>2012/08/16-1</t>
  </si>
  <si>
    <t>2012/08/10-1</t>
  </si>
  <si>
    <t>8월임대료(후원금)</t>
  </si>
  <si>
    <t>2012/08/02-1</t>
  </si>
  <si>
    <t>2012/08/01-1</t>
  </si>
  <si>
    <t>합        계</t>
  </si>
  <si>
    <t>(2012년 8월1일~2012년 12월 31일)</t>
    <phoneticPr fontId="3" type="noConversion"/>
  </si>
  <si>
    <t>2012/09/19-1</t>
    <phoneticPr fontId="3" type="noConversion"/>
  </si>
  <si>
    <t>2012/09/28-1</t>
    <phoneticPr fontId="3" type="noConversion"/>
  </si>
  <si>
    <t>2012/11/12-1</t>
    <phoneticPr fontId="3" type="noConversion"/>
  </si>
  <si>
    <t>2012/11/12-2</t>
    <phoneticPr fontId="3" type="noConversion"/>
  </si>
  <si>
    <t>2012/11/14-1</t>
    <phoneticPr fontId="3" type="noConversion"/>
  </si>
  <si>
    <t>2012/11/28-1</t>
    <phoneticPr fontId="3" type="noConversion"/>
  </si>
  <si>
    <t>2012/12/20-2</t>
    <phoneticPr fontId="3" type="noConversion"/>
  </si>
  <si>
    <t>2012/12/23-1</t>
    <phoneticPr fontId="3" type="noConversion"/>
  </si>
  <si>
    <t>2012/12/23-2</t>
    <phoneticPr fontId="3" type="noConversion"/>
  </si>
  <si>
    <t>2012/12/28-1</t>
    <phoneticPr fontId="3" type="noConversion"/>
  </si>
  <si>
    <t>2012/12/31-1</t>
    <phoneticPr fontId="3" type="noConversion"/>
  </si>
  <si>
    <t>지정후원금</t>
    <phoneticPr fontId="3" type="noConversion"/>
  </si>
  <si>
    <t>비지정후원금</t>
    <phoneticPr fontId="3" type="noConversion"/>
  </si>
  <si>
    <t>소        계</t>
    <phoneticPr fontId="3" type="noConversion"/>
  </si>
  <si>
    <t>9월부식비(이마트에브리데이)</t>
    <phoneticPr fontId="3" type="noConversion"/>
  </si>
  <si>
    <t>8월부식비(이마트에브리데이)</t>
    <phoneticPr fontId="3" type="noConversion"/>
  </si>
  <si>
    <t>12월부식비(이마트에브리데이)</t>
    <phoneticPr fontId="3" type="noConversion"/>
  </si>
  <si>
    <t>자금원천</t>
    <phoneticPr fontId="3" type="noConversion"/>
  </si>
  <si>
    <t>사 업 명</t>
    <phoneticPr fontId="3" type="noConversion"/>
  </si>
  <si>
    <t>후원금</t>
  </si>
  <si>
    <t>후원금</t>
    <phoneticPr fontId="3" type="noConversion"/>
  </si>
  <si>
    <t>후원금(사랑의난방비)</t>
    <phoneticPr fontId="3" type="noConversion"/>
  </si>
  <si>
    <t>후원금(예금이자)</t>
    <phoneticPr fontId="3" type="noConversion"/>
  </si>
  <si>
    <t>후원금(경기도청)</t>
    <phoneticPr fontId="3" type="noConversion"/>
  </si>
  <si>
    <t>2012년 후원금 지출결산보고 - 아람터</t>
    <phoneticPr fontId="3" type="noConversion"/>
  </si>
  <si>
    <t>사업명</t>
    <phoneticPr fontId="3" type="noConversion"/>
  </si>
  <si>
    <t>수용기관경비</t>
    <phoneticPr fontId="3" type="noConversion"/>
  </si>
  <si>
    <t>임대료</t>
    <phoneticPr fontId="3" type="noConversion"/>
  </si>
  <si>
    <t>주부식비</t>
    <phoneticPr fontId="3" type="noConversion"/>
  </si>
  <si>
    <t>프로그램비</t>
    <phoneticPr fontId="3" type="noConversion"/>
  </si>
  <si>
    <t>구료비</t>
    <phoneticPr fontId="3" type="noConversion"/>
  </si>
  <si>
    <t>공공요금</t>
    <phoneticPr fontId="3" type="noConversion"/>
  </si>
  <si>
    <t>제세공과금</t>
    <phoneticPr fontId="3" type="noConversion"/>
  </si>
  <si>
    <t>소모품비</t>
    <phoneticPr fontId="3" type="noConversion"/>
  </si>
  <si>
    <t>이자소득세</t>
    <phoneticPr fontId="3" type="noConversion"/>
  </si>
  <si>
    <t>잡지출</t>
    <phoneticPr fontId="3" type="noConversion"/>
  </si>
  <si>
    <t>인터넷뱅킹수수료(기업은행)</t>
    <phoneticPr fontId="3" type="noConversion"/>
  </si>
  <si>
    <t>인터넷뱅킹수수료(농협은행)</t>
    <phoneticPr fontId="3" type="noConversion"/>
  </si>
  <si>
    <t>선풍기,건조대(이마트트레이더스)</t>
    <phoneticPr fontId="3" type="noConversion"/>
  </si>
  <si>
    <t>옥시크린,치솔걸이(우래DC마트)</t>
    <phoneticPr fontId="3" type="noConversion"/>
  </si>
  <si>
    <t>다용도선반,찜솥등주방용품(이마트)</t>
    <phoneticPr fontId="3" type="noConversion"/>
  </si>
  <si>
    <t>열쇠복사(수지스피드서비스)</t>
    <phoneticPr fontId="3" type="noConversion"/>
  </si>
  <si>
    <t>주부식비(이마트)</t>
    <phoneticPr fontId="3" type="noConversion"/>
  </si>
  <si>
    <t>주방용품(홈플러스북수원점)</t>
    <phoneticPr fontId="3" type="noConversion"/>
  </si>
  <si>
    <t>다용도정리함(홈플러스북수원점)</t>
    <phoneticPr fontId="3" type="noConversion"/>
  </si>
  <si>
    <t>9월부식비(이마트)</t>
    <phoneticPr fontId="3" type="noConversion"/>
  </si>
  <si>
    <t>청소기,전화기(이마트)</t>
    <phoneticPr fontId="3" type="noConversion"/>
  </si>
  <si>
    <t>스팀다리미,3단서랍장(이마트)</t>
    <phoneticPr fontId="3" type="noConversion"/>
  </si>
  <si>
    <t>식탁의자4개(옥션)</t>
    <phoneticPr fontId="3" type="noConversion"/>
  </si>
  <si>
    <t>5단서랍장(옥션)</t>
    <phoneticPr fontId="3" type="noConversion"/>
  </si>
  <si>
    <t>좌식화장대(11번가쇼핑몰)</t>
    <phoneticPr fontId="3" type="noConversion"/>
  </si>
  <si>
    <t>김혜리씨바지구입(행텐)</t>
    <phoneticPr fontId="3" type="noConversion"/>
  </si>
  <si>
    <t>담요,문구용품(홈플러스북수원점)</t>
    <phoneticPr fontId="3" type="noConversion"/>
  </si>
  <si>
    <t>컴퓨터무선마우스(하이마트)</t>
    <phoneticPr fontId="3" type="noConversion"/>
  </si>
  <si>
    <t>레버화일,문구용품(홈플러스북수원점)</t>
    <phoneticPr fontId="3" type="noConversion"/>
  </si>
  <si>
    <t>3단서랍장(현대홈쇼핑)</t>
    <phoneticPr fontId="3" type="noConversion"/>
  </si>
  <si>
    <t>벽거울,문서화일(홈플러스북수원점)</t>
    <phoneticPr fontId="3" type="noConversion"/>
  </si>
  <si>
    <t>이지영씨방한화(홈플러스동수원점)</t>
    <phoneticPr fontId="3" type="noConversion"/>
  </si>
  <si>
    <t>김혜리씨방한화,탁상시계(동수원홈플러스)</t>
    <phoneticPr fontId="3" type="noConversion"/>
  </si>
  <si>
    <t>황은숙씨겨울내의(동수원홈플러스)</t>
    <phoneticPr fontId="3" type="noConversion"/>
  </si>
  <si>
    <t>컴퓨터수리비(삼성전자)</t>
    <phoneticPr fontId="3" type="noConversion"/>
  </si>
  <si>
    <t>프린터기토너(검정색)(홈플러스북수원점)</t>
    <phoneticPr fontId="3" type="noConversion"/>
  </si>
  <si>
    <t>프린터기토너(노란색)(홈플러스북수원점)</t>
    <phoneticPr fontId="3" type="noConversion"/>
  </si>
  <si>
    <t>스텐냄비,문풍지(홈플러스북수원점)</t>
    <phoneticPr fontId="3" type="noConversion"/>
  </si>
  <si>
    <t>2012년 후원금 수입결산보고(아람터)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</si>
</sst>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b/>
      <sz val="9"/>
      <color rgb="FF286892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5DEE3"/>
        <bgColor indexed="64"/>
      </patternFill>
    </fill>
    <fill>
      <patternFill patternType="solid">
        <fgColor rgb="FFF4F4F4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176" fontId="2" fillId="3" borderId="2" xfId="0" applyNumberFormat="1" applyFont="1" applyFill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9" fontId="1" fillId="2" borderId="4" xfId="0" applyNumberFormat="1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1" fillId="2" borderId="8" xfId="0" applyNumberFormat="1" applyFont="1" applyFill="1" applyBorder="1" applyAlignment="1">
      <alignment horizontal="left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sqref="A1:G1"/>
    </sheetView>
  </sheetViews>
  <sheetFormatPr defaultRowHeight="16.5"/>
  <cols>
    <col min="1" max="1" width="4.125" customWidth="1"/>
    <col min="2" max="2" width="10.5" customWidth="1"/>
    <col min="3" max="3" width="10.375" customWidth="1"/>
    <col min="4" max="4" width="16.875" customWidth="1"/>
    <col min="5" max="5" width="9.5" customWidth="1"/>
    <col min="6" max="6" width="12.125" customWidth="1"/>
    <col min="7" max="7" width="11.875" customWidth="1"/>
  </cols>
  <sheetData>
    <row r="1" spans="1:7" ht="35.25" customHeight="1">
      <c r="A1" s="29" t="s">
        <v>205</v>
      </c>
      <c r="B1" s="30"/>
      <c r="C1" s="30"/>
      <c r="D1" s="30"/>
      <c r="E1" s="30"/>
      <c r="F1" s="30"/>
      <c r="G1" s="30"/>
    </row>
    <row r="2" spans="1:7" ht="22.5" customHeight="1">
      <c r="A2" s="31" t="s">
        <v>140</v>
      </c>
      <c r="B2" s="31"/>
      <c r="C2" s="31"/>
      <c r="D2" s="31"/>
      <c r="E2" s="31"/>
      <c r="F2" s="31"/>
      <c r="G2" s="31"/>
    </row>
    <row r="3" spans="1:7" ht="1.5" customHeight="1">
      <c r="A3" s="15"/>
      <c r="B3" s="15"/>
      <c r="C3" s="15"/>
      <c r="D3" s="15"/>
      <c r="E3" s="15"/>
      <c r="F3" s="15"/>
      <c r="G3" s="15"/>
    </row>
    <row r="4" spans="1:7" ht="21.75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159</v>
      </c>
      <c r="G4" s="1" t="s">
        <v>158</v>
      </c>
    </row>
    <row r="5" spans="1:7" ht="21.75" customHeight="1">
      <c r="A5" s="6">
        <v>1</v>
      </c>
      <c r="B5" s="7" t="s">
        <v>138</v>
      </c>
      <c r="C5" s="7" t="s">
        <v>18</v>
      </c>
      <c r="D5" s="7" t="s">
        <v>161</v>
      </c>
      <c r="E5" s="9">
        <v>1500000</v>
      </c>
      <c r="F5" s="7" t="s">
        <v>152</v>
      </c>
      <c r="G5" s="7" t="s">
        <v>161</v>
      </c>
    </row>
    <row r="6" spans="1:7" ht="21.75" customHeight="1">
      <c r="A6" s="6">
        <v>2</v>
      </c>
      <c r="B6" s="10" t="s">
        <v>124</v>
      </c>
      <c r="C6" s="10" t="s">
        <v>18</v>
      </c>
      <c r="D6" s="7" t="s">
        <v>161</v>
      </c>
      <c r="E6" s="12">
        <v>100000</v>
      </c>
      <c r="F6" s="7" t="s">
        <v>152</v>
      </c>
      <c r="G6" s="7" t="s">
        <v>160</v>
      </c>
    </row>
    <row r="7" spans="1:7" ht="21.75" customHeight="1">
      <c r="A7" s="6">
        <v>3</v>
      </c>
      <c r="B7" s="7" t="s">
        <v>121</v>
      </c>
      <c r="C7" s="7" t="s">
        <v>18</v>
      </c>
      <c r="D7" s="7" t="s">
        <v>161</v>
      </c>
      <c r="E7" s="9">
        <v>30000</v>
      </c>
      <c r="F7" s="7" t="s">
        <v>152</v>
      </c>
      <c r="G7" s="7" t="s">
        <v>160</v>
      </c>
    </row>
    <row r="8" spans="1:7" ht="21.75" customHeight="1">
      <c r="A8" s="6">
        <v>4</v>
      </c>
      <c r="B8" s="10" t="s">
        <v>120</v>
      </c>
      <c r="C8" s="10" t="s">
        <v>18</v>
      </c>
      <c r="D8" s="7" t="s">
        <v>161</v>
      </c>
      <c r="E8" s="12">
        <v>30000</v>
      </c>
      <c r="F8" s="7" t="s">
        <v>152</v>
      </c>
      <c r="G8" s="7" t="s">
        <v>160</v>
      </c>
    </row>
    <row r="9" spans="1:7" ht="21.75" customHeight="1">
      <c r="A9" s="6">
        <v>5</v>
      </c>
      <c r="B9" s="7" t="s">
        <v>142</v>
      </c>
      <c r="C9" s="7" t="s">
        <v>18</v>
      </c>
      <c r="D9" s="7" t="s">
        <v>161</v>
      </c>
      <c r="E9" s="9">
        <v>500000</v>
      </c>
      <c r="F9" s="7" t="s">
        <v>152</v>
      </c>
      <c r="G9" s="7" t="s">
        <v>160</v>
      </c>
    </row>
    <row r="10" spans="1:7" ht="21.75" customHeight="1">
      <c r="A10" s="6">
        <v>6</v>
      </c>
      <c r="B10" s="7" t="s">
        <v>79</v>
      </c>
      <c r="C10" s="7" t="s">
        <v>18</v>
      </c>
      <c r="D10" s="7" t="s">
        <v>161</v>
      </c>
      <c r="E10" s="9">
        <v>100000</v>
      </c>
      <c r="F10" s="7" t="s">
        <v>152</v>
      </c>
      <c r="G10" s="7" t="s">
        <v>160</v>
      </c>
    </row>
    <row r="11" spans="1:7" ht="21.75" customHeight="1">
      <c r="A11" s="6">
        <v>7</v>
      </c>
      <c r="B11" s="10" t="s">
        <v>143</v>
      </c>
      <c r="C11" s="10" t="s">
        <v>18</v>
      </c>
      <c r="D11" s="7" t="s">
        <v>161</v>
      </c>
      <c r="E11" s="12">
        <v>10000</v>
      </c>
      <c r="F11" s="7" t="s">
        <v>152</v>
      </c>
      <c r="G11" s="7" t="s">
        <v>160</v>
      </c>
    </row>
    <row r="12" spans="1:7" ht="21.75" customHeight="1">
      <c r="A12" s="6">
        <v>8</v>
      </c>
      <c r="B12" s="7" t="s">
        <v>144</v>
      </c>
      <c r="C12" s="7" t="s">
        <v>18</v>
      </c>
      <c r="D12" s="7" t="s">
        <v>161</v>
      </c>
      <c r="E12" s="9">
        <v>20000</v>
      </c>
      <c r="F12" s="7" t="s">
        <v>152</v>
      </c>
      <c r="G12" s="7" t="s">
        <v>160</v>
      </c>
    </row>
    <row r="13" spans="1:7" ht="21.75" customHeight="1">
      <c r="A13" s="6">
        <v>9</v>
      </c>
      <c r="B13" s="10" t="s">
        <v>145</v>
      </c>
      <c r="C13" s="10" t="s">
        <v>18</v>
      </c>
      <c r="D13" s="7" t="s">
        <v>161</v>
      </c>
      <c r="E13" s="12">
        <v>10000</v>
      </c>
      <c r="F13" s="7" t="s">
        <v>152</v>
      </c>
      <c r="G13" s="7" t="s">
        <v>160</v>
      </c>
    </row>
    <row r="14" spans="1:7" ht="21.75" customHeight="1">
      <c r="A14" s="6">
        <v>10</v>
      </c>
      <c r="B14" s="10" t="s">
        <v>149</v>
      </c>
      <c r="C14" s="10" t="s">
        <v>18</v>
      </c>
      <c r="D14" s="7" t="s">
        <v>161</v>
      </c>
      <c r="E14" s="12">
        <v>3000</v>
      </c>
      <c r="F14" s="7" t="s">
        <v>152</v>
      </c>
      <c r="G14" s="7" t="s">
        <v>160</v>
      </c>
    </row>
    <row r="15" spans="1:7" ht="21.75" customHeight="1">
      <c r="A15" s="6">
        <v>11</v>
      </c>
      <c r="B15" s="10" t="s">
        <v>21</v>
      </c>
      <c r="C15" s="10" t="s">
        <v>18</v>
      </c>
      <c r="D15" s="7" t="s">
        <v>161</v>
      </c>
      <c r="E15" s="12">
        <v>3000</v>
      </c>
      <c r="F15" s="7" t="s">
        <v>152</v>
      </c>
      <c r="G15" s="7" t="s">
        <v>160</v>
      </c>
    </row>
    <row r="16" spans="1:7" ht="21.75" customHeight="1">
      <c r="A16" s="26" t="s">
        <v>154</v>
      </c>
      <c r="B16" s="27"/>
      <c r="C16" s="27"/>
      <c r="D16" s="28"/>
      <c r="E16" s="13">
        <f>SUM(E5:E15)</f>
        <v>2306000</v>
      </c>
      <c r="F16" s="21"/>
      <c r="G16" s="20"/>
    </row>
    <row r="17" spans="1:7" ht="21.75" customHeight="1">
      <c r="A17" s="6">
        <v>12</v>
      </c>
      <c r="B17" s="7" t="s">
        <v>125</v>
      </c>
      <c r="C17" s="7" t="s">
        <v>18</v>
      </c>
      <c r="D17" s="7" t="s">
        <v>161</v>
      </c>
      <c r="E17" s="9">
        <v>100000</v>
      </c>
      <c r="F17" s="7" t="s">
        <v>153</v>
      </c>
      <c r="G17" s="7" t="s">
        <v>160</v>
      </c>
    </row>
    <row r="18" spans="1:7" ht="21.75" customHeight="1">
      <c r="A18" s="6">
        <v>13</v>
      </c>
      <c r="B18" s="10" t="s">
        <v>122</v>
      </c>
      <c r="C18" s="10" t="s">
        <v>18</v>
      </c>
      <c r="D18" s="7" t="s">
        <v>161</v>
      </c>
      <c r="E18" s="12">
        <v>20000</v>
      </c>
      <c r="F18" s="7" t="s">
        <v>153</v>
      </c>
      <c r="G18" s="7" t="s">
        <v>160</v>
      </c>
    </row>
    <row r="19" spans="1:7" ht="21.75" customHeight="1">
      <c r="A19" s="6">
        <v>14</v>
      </c>
      <c r="B19" s="7" t="s">
        <v>108</v>
      </c>
      <c r="C19" s="7" t="s">
        <v>18</v>
      </c>
      <c r="D19" s="7" t="s">
        <v>161</v>
      </c>
      <c r="E19" s="9">
        <v>500000</v>
      </c>
      <c r="F19" s="7" t="s">
        <v>153</v>
      </c>
      <c r="G19" s="7" t="s">
        <v>160</v>
      </c>
    </row>
    <row r="20" spans="1:7" ht="21.75" customHeight="1">
      <c r="A20" s="6">
        <v>15</v>
      </c>
      <c r="B20" s="10" t="s">
        <v>141</v>
      </c>
      <c r="C20" s="10" t="s">
        <v>18</v>
      </c>
      <c r="D20" s="7" t="s">
        <v>161</v>
      </c>
      <c r="E20" s="12">
        <v>300000</v>
      </c>
      <c r="F20" s="7" t="s">
        <v>153</v>
      </c>
      <c r="G20" s="7" t="s">
        <v>160</v>
      </c>
    </row>
    <row r="21" spans="1:7" ht="21.75" customHeight="1">
      <c r="A21" s="6">
        <v>16</v>
      </c>
      <c r="B21" s="10" t="s">
        <v>75</v>
      </c>
      <c r="C21" s="10" t="s">
        <v>18</v>
      </c>
      <c r="D21" s="7" t="s">
        <v>161</v>
      </c>
      <c r="E21" s="12">
        <v>500000</v>
      </c>
      <c r="F21" s="7" t="s">
        <v>153</v>
      </c>
      <c r="G21" s="7" t="s">
        <v>160</v>
      </c>
    </row>
    <row r="22" spans="1:7" ht="21.75" customHeight="1">
      <c r="A22" s="6">
        <v>17</v>
      </c>
      <c r="B22" s="7" t="s">
        <v>66</v>
      </c>
      <c r="C22" s="7" t="s">
        <v>18</v>
      </c>
      <c r="D22" s="7" t="s">
        <v>161</v>
      </c>
      <c r="E22" s="9">
        <v>200000</v>
      </c>
      <c r="F22" s="7" t="s">
        <v>153</v>
      </c>
      <c r="G22" s="7" t="s">
        <v>160</v>
      </c>
    </row>
    <row r="23" spans="1:7" ht="21.75" customHeight="1">
      <c r="A23" s="6">
        <v>18</v>
      </c>
      <c r="B23" s="10" t="s">
        <v>146</v>
      </c>
      <c r="C23" s="10" t="s">
        <v>18</v>
      </c>
      <c r="D23" s="7" t="s">
        <v>161</v>
      </c>
      <c r="E23" s="12">
        <v>500000</v>
      </c>
      <c r="F23" s="7" t="s">
        <v>153</v>
      </c>
      <c r="G23" s="7" t="s">
        <v>160</v>
      </c>
    </row>
    <row r="24" spans="1:7" ht="21.75" customHeight="1">
      <c r="A24" s="6">
        <v>19</v>
      </c>
      <c r="B24" s="7" t="s">
        <v>58</v>
      </c>
      <c r="C24" s="7" t="s">
        <v>18</v>
      </c>
      <c r="D24" s="7" t="s">
        <v>161</v>
      </c>
      <c r="E24" s="9">
        <v>50000</v>
      </c>
      <c r="F24" s="7" t="s">
        <v>153</v>
      </c>
      <c r="G24" s="7" t="s">
        <v>160</v>
      </c>
    </row>
    <row r="25" spans="1:7" ht="21.75" customHeight="1">
      <c r="A25" s="6">
        <v>20</v>
      </c>
      <c r="B25" s="7" t="s">
        <v>50</v>
      </c>
      <c r="C25" s="7" t="s">
        <v>18</v>
      </c>
      <c r="D25" s="7" t="s">
        <v>161</v>
      </c>
      <c r="E25" s="9">
        <v>10000</v>
      </c>
      <c r="F25" s="7" t="s">
        <v>153</v>
      </c>
      <c r="G25" s="7" t="s">
        <v>160</v>
      </c>
    </row>
    <row r="26" spans="1:7" ht="21.75" customHeight="1">
      <c r="A26" s="6">
        <v>21</v>
      </c>
      <c r="B26" s="7" t="s">
        <v>43</v>
      </c>
      <c r="C26" s="7" t="s">
        <v>18</v>
      </c>
      <c r="D26" s="7" t="s">
        <v>161</v>
      </c>
      <c r="E26" s="9">
        <v>10000</v>
      </c>
      <c r="F26" s="7" t="s">
        <v>153</v>
      </c>
      <c r="G26" s="7" t="s">
        <v>160</v>
      </c>
    </row>
    <row r="27" spans="1:7" ht="21.75" customHeight="1">
      <c r="A27" s="6">
        <v>22</v>
      </c>
      <c r="B27" s="7" t="s">
        <v>40</v>
      </c>
      <c r="C27" s="7" t="s">
        <v>18</v>
      </c>
      <c r="D27" s="7" t="s">
        <v>161</v>
      </c>
      <c r="E27" s="9">
        <v>5000</v>
      </c>
      <c r="F27" s="7" t="s">
        <v>153</v>
      </c>
      <c r="G27" s="7" t="s">
        <v>160</v>
      </c>
    </row>
    <row r="28" spans="1:7" ht="21.75" customHeight="1">
      <c r="A28" s="6">
        <v>23</v>
      </c>
      <c r="B28" s="10" t="s">
        <v>147</v>
      </c>
      <c r="C28" s="10" t="s">
        <v>18</v>
      </c>
      <c r="D28" s="10" t="s">
        <v>162</v>
      </c>
      <c r="E28" s="12">
        <v>2000000</v>
      </c>
      <c r="F28" s="7" t="s">
        <v>153</v>
      </c>
      <c r="G28" s="7" t="s">
        <v>160</v>
      </c>
    </row>
    <row r="29" spans="1:7" ht="21.75" customHeight="1">
      <c r="A29" s="6">
        <v>24</v>
      </c>
      <c r="B29" s="10" t="s">
        <v>32</v>
      </c>
      <c r="C29" s="10" t="s">
        <v>18</v>
      </c>
      <c r="D29" s="10" t="s">
        <v>161</v>
      </c>
      <c r="E29" s="12">
        <v>5000</v>
      </c>
      <c r="F29" s="7" t="s">
        <v>153</v>
      </c>
      <c r="G29" s="7" t="s">
        <v>160</v>
      </c>
    </row>
    <row r="30" spans="1:7" ht="21.75" customHeight="1">
      <c r="A30" s="6">
        <v>25</v>
      </c>
      <c r="B30" s="7" t="s">
        <v>148</v>
      </c>
      <c r="C30" s="7" t="s">
        <v>18</v>
      </c>
      <c r="D30" s="7" t="s">
        <v>163</v>
      </c>
      <c r="E30" s="9">
        <v>180</v>
      </c>
      <c r="F30" s="7" t="s">
        <v>153</v>
      </c>
      <c r="G30" s="7" t="s">
        <v>160</v>
      </c>
    </row>
    <row r="31" spans="1:7" ht="21.75" customHeight="1">
      <c r="A31" s="6">
        <v>26</v>
      </c>
      <c r="B31" s="10" t="s">
        <v>150</v>
      </c>
      <c r="C31" s="10" t="s">
        <v>18</v>
      </c>
      <c r="D31" s="10" t="s">
        <v>161</v>
      </c>
      <c r="E31" s="12">
        <v>10000</v>
      </c>
      <c r="F31" s="7" t="s">
        <v>153</v>
      </c>
      <c r="G31" s="7" t="s">
        <v>160</v>
      </c>
    </row>
    <row r="32" spans="1:7" ht="21.75" customHeight="1">
      <c r="A32" s="6">
        <v>27</v>
      </c>
      <c r="B32" s="7" t="s">
        <v>151</v>
      </c>
      <c r="C32" s="7" t="s">
        <v>18</v>
      </c>
      <c r="D32" s="7" t="s">
        <v>164</v>
      </c>
      <c r="E32" s="9">
        <v>100000</v>
      </c>
      <c r="F32" s="7" t="s">
        <v>153</v>
      </c>
      <c r="G32" s="7" t="s">
        <v>160</v>
      </c>
    </row>
    <row r="33" spans="1:7" ht="21.75" customHeight="1">
      <c r="A33" s="26" t="s">
        <v>154</v>
      </c>
      <c r="B33" s="27"/>
      <c r="C33" s="27"/>
      <c r="D33" s="28"/>
      <c r="E33" s="13">
        <f>SUM(E17:E32)</f>
        <v>4310180</v>
      </c>
      <c r="F33" s="21"/>
      <c r="G33" s="20"/>
    </row>
    <row r="34" spans="1:7" ht="24" customHeight="1">
      <c r="A34" s="26" t="s">
        <v>139</v>
      </c>
      <c r="B34" s="27"/>
      <c r="C34" s="27"/>
      <c r="D34" s="28"/>
      <c r="E34" s="13">
        <f>E16+E33</f>
        <v>6616180</v>
      </c>
      <c r="F34" s="21"/>
      <c r="G34" s="19"/>
    </row>
  </sheetData>
  <autoFilter ref="A4:G32">
    <filterColumn colId="5"/>
    <sortState ref="A5:G32">
      <sortCondition descending="1" ref="G5:G32"/>
    </sortState>
  </autoFilter>
  <sortState ref="A5:F16">
    <sortCondition ref="B5:B16"/>
  </sortState>
  <dataConsolidate/>
  <mergeCells count="5">
    <mergeCell ref="A33:D33"/>
    <mergeCell ref="A1:G1"/>
    <mergeCell ref="A2:G2"/>
    <mergeCell ref="A16:D16"/>
    <mergeCell ref="A34:D34"/>
  </mergeCells>
  <phoneticPr fontId="3" type="noConversion"/>
  <pageMargins left="0.86" right="0.7" top="0.52" bottom="0.38" header="0.36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1"/>
  <sheetViews>
    <sheetView topLeftCell="A34" workbookViewId="0">
      <selection activeCell="D76" sqref="D76"/>
    </sheetView>
  </sheetViews>
  <sheetFormatPr defaultRowHeight="16.5"/>
  <cols>
    <col min="1" max="1" width="4.125" customWidth="1"/>
    <col min="2" max="2" width="11.5" customWidth="1"/>
    <col min="3" max="3" width="9.625" customWidth="1"/>
    <col min="4" max="4" width="24.375" style="18" customWidth="1"/>
    <col min="5" max="5" width="9.25" customWidth="1"/>
    <col min="6" max="6" width="12.375" customWidth="1"/>
    <col min="7" max="7" width="6.125" customWidth="1"/>
  </cols>
  <sheetData>
    <row r="1" spans="1:8" ht="35.25" customHeight="1">
      <c r="A1" s="29" t="s">
        <v>165</v>
      </c>
      <c r="B1" s="29"/>
      <c r="C1" s="29"/>
      <c r="D1" s="29"/>
      <c r="E1" s="29"/>
      <c r="F1" s="29"/>
      <c r="G1" s="29"/>
    </row>
    <row r="2" spans="1:8" ht="22.5" customHeight="1">
      <c r="A2" s="31" t="s">
        <v>140</v>
      </c>
      <c r="B2" s="31"/>
      <c r="C2" s="31"/>
      <c r="D2" s="31"/>
      <c r="E2" s="31"/>
      <c r="F2" s="31"/>
      <c r="G2" s="31"/>
    </row>
    <row r="3" spans="1:8" ht="1.5" customHeight="1"/>
    <row r="4" spans="1:8" ht="24.75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5</v>
      </c>
      <c r="F4" s="1" t="s">
        <v>166</v>
      </c>
      <c r="G4" s="1" t="s">
        <v>158</v>
      </c>
      <c r="H4" s="16"/>
    </row>
    <row r="5" spans="1:8" ht="28.5" customHeight="1">
      <c r="A5" s="2">
        <v>1</v>
      </c>
      <c r="B5" s="3" t="s">
        <v>137</v>
      </c>
      <c r="C5" s="3" t="s">
        <v>7</v>
      </c>
      <c r="D5" s="4" t="s">
        <v>179</v>
      </c>
      <c r="E5" s="5">
        <v>94960</v>
      </c>
      <c r="F5" s="23" t="s">
        <v>167</v>
      </c>
      <c r="G5" s="3" t="s">
        <v>161</v>
      </c>
      <c r="H5" s="17" t="s">
        <v>9</v>
      </c>
    </row>
    <row r="6" spans="1:8" ht="28.5" customHeight="1">
      <c r="A6" s="6">
        <v>2</v>
      </c>
      <c r="B6" s="7" t="s">
        <v>135</v>
      </c>
      <c r="C6" s="7" t="s">
        <v>7</v>
      </c>
      <c r="D6" s="8" t="s">
        <v>136</v>
      </c>
      <c r="E6" s="9">
        <v>450000</v>
      </c>
      <c r="F6" s="24" t="s">
        <v>168</v>
      </c>
      <c r="G6" s="3" t="s">
        <v>161</v>
      </c>
      <c r="H6" s="16"/>
    </row>
    <row r="7" spans="1:8" ht="28.5" customHeight="1">
      <c r="A7" s="2">
        <v>3</v>
      </c>
      <c r="B7" s="10" t="s">
        <v>134</v>
      </c>
      <c r="C7" s="10" t="s">
        <v>7</v>
      </c>
      <c r="D7" s="11" t="s">
        <v>180</v>
      </c>
      <c r="E7" s="12">
        <v>17100</v>
      </c>
      <c r="F7" s="25" t="s">
        <v>167</v>
      </c>
      <c r="G7" s="3" t="s">
        <v>161</v>
      </c>
    </row>
    <row r="8" spans="1:8" ht="28.5" customHeight="1">
      <c r="A8" s="6">
        <v>4</v>
      </c>
      <c r="B8" s="7" t="s">
        <v>133</v>
      </c>
      <c r="C8" s="7" t="s">
        <v>7</v>
      </c>
      <c r="D8" s="8" t="s">
        <v>181</v>
      </c>
      <c r="E8" s="9">
        <v>152640</v>
      </c>
      <c r="F8" s="24" t="s">
        <v>167</v>
      </c>
      <c r="G8" s="3" t="s">
        <v>161</v>
      </c>
    </row>
    <row r="9" spans="1:8" ht="28.5" customHeight="1">
      <c r="A9" s="2">
        <v>5</v>
      </c>
      <c r="B9" s="10" t="s">
        <v>132</v>
      </c>
      <c r="C9" s="10" t="s">
        <v>7</v>
      </c>
      <c r="D9" s="11" t="s">
        <v>182</v>
      </c>
      <c r="E9" s="12">
        <v>8000</v>
      </c>
      <c r="F9" s="25" t="s">
        <v>167</v>
      </c>
      <c r="G9" s="3" t="s">
        <v>161</v>
      </c>
    </row>
    <row r="10" spans="1:8" ht="28.5" customHeight="1">
      <c r="A10" s="6">
        <v>6</v>
      </c>
      <c r="B10" s="7" t="s">
        <v>131</v>
      </c>
      <c r="C10" s="7" t="s">
        <v>7</v>
      </c>
      <c r="D10" s="8" t="s">
        <v>183</v>
      </c>
      <c r="E10" s="9">
        <v>46320</v>
      </c>
      <c r="F10" s="24" t="s">
        <v>169</v>
      </c>
      <c r="G10" s="3" t="s">
        <v>161</v>
      </c>
    </row>
    <row r="11" spans="1:8" ht="28.5" customHeight="1">
      <c r="A11" s="2">
        <v>7</v>
      </c>
      <c r="B11" s="10" t="s">
        <v>129</v>
      </c>
      <c r="C11" s="10" t="s">
        <v>7</v>
      </c>
      <c r="D11" s="11" t="s">
        <v>130</v>
      </c>
      <c r="E11" s="12">
        <v>170530</v>
      </c>
      <c r="F11" s="25" t="s">
        <v>169</v>
      </c>
      <c r="G11" s="3" t="s">
        <v>161</v>
      </c>
    </row>
    <row r="12" spans="1:8" ht="28.5" customHeight="1">
      <c r="A12" s="6">
        <v>8</v>
      </c>
      <c r="B12" s="7" t="s">
        <v>128</v>
      </c>
      <c r="C12" s="7" t="s">
        <v>7</v>
      </c>
      <c r="D12" s="8" t="s">
        <v>156</v>
      </c>
      <c r="E12" s="9">
        <v>15820</v>
      </c>
      <c r="F12" s="24" t="s">
        <v>169</v>
      </c>
      <c r="G12" s="3" t="s">
        <v>161</v>
      </c>
    </row>
    <row r="13" spans="1:8" ht="28.5" customHeight="1">
      <c r="A13" s="2">
        <v>9</v>
      </c>
      <c r="B13" s="10" t="s">
        <v>126</v>
      </c>
      <c r="C13" s="10" t="s">
        <v>7</v>
      </c>
      <c r="D13" s="11" t="s">
        <v>127</v>
      </c>
      <c r="E13" s="12">
        <v>52330</v>
      </c>
      <c r="F13" s="25" t="s">
        <v>169</v>
      </c>
      <c r="G13" s="3" t="s">
        <v>161</v>
      </c>
    </row>
    <row r="14" spans="1:8" ht="28.5" customHeight="1">
      <c r="A14" s="6">
        <v>10</v>
      </c>
      <c r="B14" s="7" t="s">
        <v>123</v>
      </c>
      <c r="C14" s="7" t="s">
        <v>7</v>
      </c>
      <c r="D14" s="8" t="s">
        <v>156</v>
      </c>
      <c r="E14" s="9">
        <v>37750</v>
      </c>
      <c r="F14" s="24" t="s">
        <v>169</v>
      </c>
      <c r="G14" s="3" t="s">
        <v>161</v>
      </c>
    </row>
    <row r="15" spans="1:8" ht="28.5" customHeight="1">
      <c r="A15" s="2">
        <v>11</v>
      </c>
      <c r="B15" s="7" t="s">
        <v>119</v>
      </c>
      <c r="C15" s="7" t="s">
        <v>7</v>
      </c>
      <c r="D15" s="8" t="s">
        <v>184</v>
      </c>
      <c r="E15" s="9">
        <v>83740</v>
      </c>
      <c r="F15" s="24" t="s">
        <v>167</v>
      </c>
      <c r="G15" s="3" t="s">
        <v>161</v>
      </c>
    </row>
    <row r="16" spans="1:8" ht="28.5" customHeight="1">
      <c r="A16" s="6">
        <v>12</v>
      </c>
      <c r="B16" s="10" t="s">
        <v>117</v>
      </c>
      <c r="C16" s="10" t="s">
        <v>7</v>
      </c>
      <c r="D16" s="11" t="s">
        <v>118</v>
      </c>
      <c r="E16" s="12">
        <v>36000</v>
      </c>
      <c r="F16" s="25" t="s">
        <v>170</v>
      </c>
      <c r="G16" s="3" t="s">
        <v>161</v>
      </c>
    </row>
    <row r="17" spans="1:7" ht="28.5" customHeight="1">
      <c r="A17" s="2">
        <v>13</v>
      </c>
      <c r="B17" s="7" t="s">
        <v>116</v>
      </c>
      <c r="C17" s="7" t="s">
        <v>7</v>
      </c>
      <c r="D17" s="8" t="s">
        <v>115</v>
      </c>
      <c r="E17" s="9">
        <v>5000</v>
      </c>
      <c r="F17" s="24" t="s">
        <v>171</v>
      </c>
      <c r="G17" s="3" t="s">
        <v>161</v>
      </c>
    </row>
    <row r="18" spans="1:7" ht="28.5" customHeight="1">
      <c r="A18" s="6">
        <v>14</v>
      </c>
      <c r="B18" s="10" t="s">
        <v>114</v>
      </c>
      <c r="C18" s="10" t="s">
        <v>7</v>
      </c>
      <c r="D18" s="11" t="s">
        <v>115</v>
      </c>
      <c r="E18" s="12">
        <v>7800</v>
      </c>
      <c r="F18" s="25" t="s">
        <v>171</v>
      </c>
      <c r="G18" s="3" t="s">
        <v>161</v>
      </c>
    </row>
    <row r="19" spans="1:7" ht="28.5" customHeight="1">
      <c r="A19" s="2">
        <v>15</v>
      </c>
      <c r="B19" s="7" t="s">
        <v>113</v>
      </c>
      <c r="C19" s="7" t="s">
        <v>7</v>
      </c>
      <c r="D19" s="8" t="s">
        <v>105</v>
      </c>
      <c r="E19" s="9">
        <v>9900</v>
      </c>
      <c r="F19" s="24" t="s">
        <v>169</v>
      </c>
      <c r="G19" s="3" t="s">
        <v>161</v>
      </c>
    </row>
    <row r="20" spans="1:7" ht="28.5" customHeight="1">
      <c r="A20" s="6">
        <v>16</v>
      </c>
      <c r="B20" s="10" t="s">
        <v>112</v>
      </c>
      <c r="C20" s="10" t="s">
        <v>7</v>
      </c>
      <c r="D20" s="11" t="s">
        <v>105</v>
      </c>
      <c r="E20" s="12">
        <v>93390</v>
      </c>
      <c r="F20" s="25" t="s">
        <v>169</v>
      </c>
      <c r="G20" s="3" t="s">
        <v>161</v>
      </c>
    </row>
    <row r="21" spans="1:7" ht="28.5" customHeight="1">
      <c r="A21" s="2">
        <v>17</v>
      </c>
      <c r="B21" s="7" t="s">
        <v>110</v>
      </c>
      <c r="C21" s="7" t="s">
        <v>7</v>
      </c>
      <c r="D21" s="8" t="s">
        <v>111</v>
      </c>
      <c r="E21" s="9">
        <v>30000</v>
      </c>
      <c r="F21" s="24" t="s">
        <v>169</v>
      </c>
      <c r="G21" s="3" t="s">
        <v>161</v>
      </c>
    </row>
    <row r="22" spans="1:7" ht="28.5" customHeight="1">
      <c r="A22" s="6">
        <v>18</v>
      </c>
      <c r="B22" s="10" t="s">
        <v>109</v>
      </c>
      <c r="C22" s="10" t="s">
        <v>7</v>
      </c>
      <c r="D22" s="11" t="s">
        <v>98</v>
      </c>
      <c r="E22" s="12">
        <v>82540</v>
      </c>
      <c r="F22" s="25" t="s">
        <v>167</v>
      </c>
      <c r="G22" s="3" t="s">
        <v>161</v>
      </c>
    </row>
    <row r="23" spans="1:7" ht="28.5" customHeight="1">
      <c r="A23" s="2">
        <v>19</v>
      </c>
      <c r="B23" s="10" t="s">
        <v>106</v>
      </c>
      <c r="C23" s="10" t="s">
        <v>7</v>
      </c>
      <c r="D23" s="11" t="s">
        <v>107</v>
      </c>
      <c r="E23" s="12">
        <v>450000</v>
      </c>
      <c r="F23" s="25" t="s">
        <v>168</v>
      </c>
      <c r="G23" s="3" t="s">
        <v>161</v>
      </c>
    </row>
    <row r="24" spans="1:7" ht="28.5" customHeight="1">
      <c r="A24" s="6">
        <v>20</v>
      </c>
      <c r="B24" s="7" t="s">
        <v>104</v>
      </c>
      <c r="C24" s="7" t="s">
        <v>7</v>
      </c>
      <c r="D24" s="8" t="s">
        <v>105</v>
      </c>
      <c r="E24" s="9">
        <v>13500</v>
      </c>
      <c r="F24" s="24" t="s">
        <v>169</v>
      </c>
      <c r="G24" s="3" t="s">
        <v>161</v>
      </c>
    </row>
    <row r="25" spans="1:7" ht="28.5" customHeight="1">
      <c r="A25" s="2">
        <v>21</v>
      </c>
      <c r="B25" s="10" t="s">
        <v>102</v>
      </c>
      <c r="C25" s="10" t="s">
        <v>7</v>
      </c>
      <c r="D25" s="11" t="s">
        <v>103</v>
      </c>
      <c r="E25" s="12">
        <v>9980</v>
      </c>
      <c r="F25" s="25" t="s">
        <v>169</v>
      </c>
      <c r="G25" s="3" t="s">
        <v>161</v>
      </c>
    </row>
    <row r="26" spans="1:7" ht="28.5" customHeight="1">
      <c r="A26" s="6">
        <v>22</v>
      </c>
      <c r="B26" s="7" t="s">
        <v>101</v>
      </c>
      <c r="C26" s="7" t="s">
        <v>7</v>
      </c>
      <c r="D26" s="8" t="s">
        <v>185</v>
      </c>
      <c r="E26" s="9">
        <v>19890</v>
      </c>
      <c r="F26" s="24" t="s">
        <v>167</v>
      </c>
      <c r="G26" s="3" t="s">
        <v>161</v>
      </c>
    </row>
    <row r="27" spans="1:7" ht="28.5" customHeight="1">
      <c r="A27" s="2">
        <v>23</v>
      </c>
      <c r="B27" s="10" t="s">
        <v>100</v>
      </c>
      <c r="C27" s="10" t="s">
        <v>7</v>
      </c>
      <c r="D27" s="11" t="s">
        <v>186</v>
      </c>
      <c r="E27" s="12">
        <v>37940</v>
      </c>
      <c r="F27" s="25" t="s">
        <v>169</v>
      </c>
      <c r="G27" s="3" t="s">
        <v>161</v>
      </c>
    </row>
    <row r="28" spans="1:7" ht="28.5" customHeight="1">
      <c r="A28" s="6">
        <v>24</v>
      </c>
      <c r="B28" s="7" t="s">
        <v>99</v>
      </c>
      <c r="C28" s="7" t="s">
        <v>7</v>
      </c>
      <c r="D28" s="8" t="s">
        <v>187</v>
      </c>
      <c r="E28" s="9">
        <v>112600</v>
      </c>
      <c r="F28" s="24" t="s">
        <v>167</v>
      </c>
      <c r="G28" s="3" t="s">
        <v>161</v>
      </c>
    </row>
    <row r="29" spans="1:7" ht="28.5" customHeight="1">
      <c r="A29" s="2">
        <v>25</v>
      </c>
      <c r="B29" s="10" t="s">
        <v>97</v>
      </c>
      <c r="C29" s="10" t="s">
        <v>7</v>
      </c>
      <c r="D29" s="11" t="s">
        <v>188</v>
      </c>
      <c r="E29" s="12">
        <v>83400</v>
      </c>
      <c r="F29" s="25" t="s">
        <v>167</v>
      </c>
      <c r="G29" s="3" t="s">
        <v>161</v>
      </c>
    </row>
    <row r="30" spans="1:7" ht="28.5" customHeight="1">
      <c r="A30" s="6">
        <v>26</v>
      </c>
      <c r="B30" s="7" t="s">
        <v>96</v>
      </c>
      <c r="C30" s="7" t="s">
        <v>7</v>
      </c>
      <c r="D30" s="8" t="s">
        <v>95</v>
      </c>
      <c r="E30" s="9">
        <v>15000</v>
      </c>
      <c r="F30" s="24" t="s">
        <v>169</v>
      </c>
      <c r="G30" s="3" t="s">
        <v>161</v>
      </c>
    </row>
    <row r="31" spans="1:7" ht="28.5" customHeight="1">
      <c r="A31" s="2">
        <v>27</v>
      </c>
      <c r="B31" s="10" t="s">
        <v>94</v>
      </c>
      <c r="C31" s="10" t="s">
        <v>7</v>
      </c>
      <c r="D31" s="11" t="s">
        <v>95</v>
      </c>
      <c r="E31" s="12">
        <v>4500</v>
      </c>
      <c r="F31" s="25" t="s">
        <v>169</v>
      </c>
      <c r="G31" s="3" t="s">
        <v>161</v>
      </c>
    </row>
    <row r="32" spans="1:7" ht="28.5" customHeight="1">
      <c r="A32" s="6">
        <v>28</v>
      </c>
      <c r="B32" s="7" t="s">
        <v>93</v>
      </c>
      <c r="C32" s="7" t="s">
        <v>7</v>
      </c>
      <c r="D32" s="8" t="s">
        <v>155</v>
      </c>
      <c r="E32" s="9">
        <v>3400</v>
      </c>
      <c r="F32" s="24" t="s">
        <v>169</v>
      </c>
      <c r="G32" s="3" t="s">
        <v>161</v>
      </c>
    </row>
    <row r="33" spans="1:7" ht="28.5" customHeight="1">
      <c r="A33" s="2">
        <v>29</v>
      </c>
      <c r="B33" s="7" t="s">
        <v>92</v>
      </c>
      <c r="C33" s="7" t="s">
        <v>7</v>
      </c>
      <c r="D33" s="8" t="s">
        <v>189</v>
      </c>
      <c r="E33" s="9">
        <v>109800</v>
      </c>
      <c r="F33" s="24" t="s">
        <v>167</v>
      </c>
      <c r="G33" s="3" t="s">
        <v>161</v>
      </c>
    </row>
    <row r="34" spans="1:7" ht="28.5" customHeight="1">
      <c r="A34" s="6">
        <v>30</v>
      </c>
      <c r="B34" s="10" t="s">
        <v>91</v>
      </c>
      <c r="C34" s="10" t="s">
        <v>7</v>
      </c>
      <c r="D34" s="11" t="s">
        <v>190</v>
      </c>
      <c r="E34" s="12">
        <v>123500</v>
      </c>
      <c r="F34" s="25" t="s">
        <v>167</v>
      </c>
      <c r="G34" s="3" t="s">
        <v>161</v>
      </c>
    </row>
    <row r="35" spans="1:7" ht="28.5" customHeight="1">
      <c r="A35" s="2">
        <v>31</v>
      </c>
      <c r="B35" s="7" t="s">
        <v>90</v>
      </c>
      <c r="C35" s="7" t="s">
        <v>7</v>
      </c>
      <c r="D35" s="8" t="s">
        <v>191</v>
      </c>
      <c r="E35" s="9">
        <v>22770</v>
      </c>
      <c r="F35" s="24" t="s">
        <v>167</v>
      </c>
      <c r="G35" s="3" t="s">
        <v>161</v>
      </c>
    </row>
    <row r="36" spans="1:7" ht="28.5" customHeight="1">
      <c r="A36" s="6">
        <v>32</v>
      </c>
      <c r="B36" s="10" t="s">
        <v>88</v>
      </c>
      <c r="C36" s="10" t="s">
        <v>7</v>
      </c>
      <c r="D36" s="11" t="s">
        <v>89</v>
      </c>
      <c r="E36" s="12">
        <v>15480</v>
      </c>
      <c r="F36" s="25" t="s">
        <v>172</v>
      </c>
      <c r="G36" s="3" t="s">
        <v>161</v>
      </c>
    </row>
    <row r="37" spans="1:7" ht="28.5" customHeight="1">
      <c r="A37" s="2">
        <v>33</v>
      </c>
      <c r="B37" s="7" t="s">
        <v>86</v>
      </c>
      <c r="C37" s="7" t="s">
        <v>7</v>
      </c>
      <c r="D37" s="8" t="s">
        <v>87</v>
      </c>
      <c r="E37" s="9">
        <v>13000</v>
      </c>
      <c r="F37" s="24" t="s">
        <v>172</v>
      </c>
      <c r="G37" s="3" t="s">
        <v>161</v>
      </c>
    </row>
    <row r="38" spans="1:7" ht="28.5" customHeight="1">
      <c r="A38" s="6">
        <v>34</v>
      </c>
      <c r="B38" s="10" t="s">
        <v>85</v>
      </c>
      <c r="C38" s="10" t="s">
        <v>7</v>
      </c>
      <c r="D38" s="11" t="s">
        <v>192</v>
      </c>
      <c r="E38" s="12">
        <v>39900</v>
      </c>
      <c r="F38" s="25" t="s">
        <v>167</v>
      </c>
      <c r="G38" s="3" t="s">
        <v>161</v>
      </c>
    </row>
    <row r="39" spans="1:7" ht="28.5" customHeight="1">
      <c r="A39" s="2">
        <v>35</v>
      </c>
      <c r="B39" s="10" t="s">
        <v>83</v>
      </c>
      <c r="C39" s="10" t="s">
        <v>7</v>
      </c>
      <c r="D39" s="11" t="s">
        <v>84</v>
      </c>
      <c r="E39" s="12">
        <v>450000</v>
      </c>
      <c r="F39" s="25" t="s">
        <v>168</v>
      </c>
      <c r="G39" s="3" t="s">
        <v>161</v>
      </c>
    </row>
    <row r="40" spans="1:7" ht="28.5" customHeight="1">
      <c r="A40" s="6">
        <v>36</v>
      </c>
      <c r="B40" s="7" t="s">
        <v>81</v>
      </c>
      <c r="C40" s="7" t="s">
        <v>7</v>
      </c>
      <c r="D40" s="8" t="s">
        <v>82</v>
      </c>
      <c r="E40" s="9">
        <v>14000</v>
      </c>
      <c r="F40" s="24" t="s">
        <v>170</v>
      </c>
      <c r="G40" s="3" t="s">
        <v>161</v>
      </c>
    </row>
    <row r="41" spans="1:7" ht="28.5" customHeight="1">
      <c r="A41" s="2">
        <v>37</v>
      </c>
      <c r="B41" s="10" t="s">
        <v>80</v>
      </c>
      <c r="C41" s="10" t="s">
        <v>7</v>
      </c>
      <c r="D41" s="11" t="s">
        <v>193</v>
      </c>
      <c r="E41" s="12">
        <v>21940</v>
      </c>
      <c r="F41" s="25" t="s">
        <v>167</v>
      </c>
      <c r="G41" s="3" t="s">
        <v>161</v>
      </c>
    </row>
    <row r="42" spans="1:7" ht="28.5" customHeight="1">
      <c r="A42" s="6">
        <v>38</v>
      </c>
      <c r="B42" s="10" t="s">
        <v>77</v>
      </c>
      <c r="C42" s="10" t="s">
        <v>7</v>
      </c>
      <c r="D42" s="11" t="s">
        <v>78</v>
      </c>
      <c r="E42" s="12">
        <v>75900</v>
      </c>
      <c r="F42" s="25" t="s">
        <v>173</v>
      </c>
      <c r="G42" s="3" t="s">
        <v>161</v>
      </c>
    </row>
    <row r="43" spans="1:7" ht="28.5" customHeight="1">
      <c r="A43" s="2">
        <v>39</v>
      </c>
      <c r="B43" s="7" t="s">
        <v>76</v>
      </c>
      <c r="C43" s="7" t="s">
        <v>7</v>
      </c>
      <c r="D43" s="8" t="s">
        <v>194</v>
      </c>
      <c r="E43" s="9">
        <v>16900</v>
      </c>
      <c r="F43" s="24" t="s">
        <v>167</v>
      </c>
      <c r="G43" s="3" t="s">
        <v>161</v>
      </c>
    </row>
    <row r="44" spans="1:7" ht="28.5" customHeight="1">
      <c r="A44" s="6">
        <v>40</v>
      </c>
      <c r="B44" s="7" t="s">
        <v>73</v>
      </c>
      <c r="C44" s="7" t="s">
        <v>7</v>
      </c>
      <c r="D44" s="8" t="s">
        <v>74</v>
      </c>
      <c r="E44" s="9">
        <v>100000</v>
      </c>
      <c r="F44" s="24" t="s">
        <v>173</v>
      </c>
      <c r="G44" s="3" t="s">
        <v>161</v>
      </c>
    </row>
    <row r="45" spans="1:7" ht="28.5" customHeight="1">
      <c r="A45" s="2">
        <v>41</v>
      </c>
      <c r="B45" s="10" t="s">
        <v>72</v>
      </c>
      <c r="C45" s="10" t="s">
        <v>7</v>
      </c>
      <c r="D45" s="11" t="s">
        <v>195</v>
      </c>
      <c r="E45" s="12">
        <v>31400</v>
      </c>
      <c r="F45" s="25" t="s">
        <v>167</v>
      </c>
      <c r="G45" s="3" t="s">
        <v>161</v>
      </c>
    </row>
    <row r="46" spans="1:7" ht="28.5" customHeight="1">
      <c r="A46" s="6">
        <v>42</v>
      </c>
      <c r="B46" s="7" t="s">
        <v>71</v>
      </c>
      <c r="C46" s="7" t="s">
        <v>7</v>
      </c>
      <c r="D46" s="8" t="s">
        <v>178</v>
      </c>
      <c r="E46" s="9">
        <v>4400</v>
      </c>
      <c r="F46" s="24" t="s">
        <v>176</v>
      </c>
      <c r="G46" s="3" t="s">
        <v>161</v>
      </c>
    </row>
    <row r="47" spans="1:7" ht="28.5" customHeight="1">
      <c r="A47" s="2">
        <v>43</v>
      </c>
      <c r="B47" s="10" t="s">
        <v>69</v>
      </c>
      <c r="C47" s="10" t="s">
        <v>7</v>
      </c>
      <c r="D47" s="11" t="s">
        <v>70</v>
      </c>
      <c r="E47" s="12">
        <v>450500</v>
      </c>
      <c r="F47" s="25" t="s">
        <v>168</v>
      </c>
      <c r="G47" s="3" t="s">
        <v>161</v>
      </c>
    </row>
    <row r="48" spans="1:7" ht="28.5" customHeight="1">
      <c r="A48" s="6">
        <v>44</v>
      </c>
      <c r="B48" s="7" t="s">
        <v>67</v>
      </c>
      <c r="C48" s="7" t="s">
        <v>7</v>
      </c>
      <c r="D48" s="8" t="s">
        <v>68</v>
      </c>
      <c r="E48" s="9">
        <v>10000</v>
      </c>
      <c r="F48" s="24" t="s">
        <v>170</v>
      </c>
      <c r="G48" s="3" t="s">
        <v>161</v>
      </c>
    </row>
    <row r="49" spans="1:7" ht="28.5" customHeight="1">
      <c r="A49" s="2">
        <v>45</v>
      </c>
      <c r="B49" s="10" t="s">
        <v>64</v>
      </c>
      <c r="C49" s="10" t="s">
        <v>7</v>
      </c>
      <c r="D49" s="11" t="s">
        <v>65</v>
      </c>
      <c r="E49" s="12">
        <v>24000</v>
      </c>
      <c r="F49" s="25" t="s">
        <v>169</v>
      </c>
      <c r="G49" s="3" t="s">
        <v>161</v>
      </c>
    </row>
    <row r="50" spans="1:7" ht="28.5" customHeight="1">
      <c r="A50" s="6">
        <v>46</v>
      </c>
      <c r="B50" s="7" t="s">
        <v>63</v>
      </c>
      <c r="C50" s="7" t="s">
        <v>7</v>
      </c>
      <c r="D50" s="8" t="s">
        <v>196</v>
      </c>
      <c r="E50" s="9">
        <v>110760</v>
      </c>
      <c r="F50" s="24" t="s">
        <v>167</v>
      </c>
      <c r="G50" s="3" t="s">
        <v>161</v>
      </c>
    </row>
    <row r="51" spans="1:7" ht="28.5" customHeight="1">
      <c r="A51" s="2">
        <v>47</v>
      </c>
      <c r="B51" s="10" t="s">
        <v>61</v>
      </c>
      <c r="C51" s="10" t="s">
        <v>7</v>
      </c>
      <c r="D51" s="11" t="s">
        <v>62</v>
      </c>
      <c r="E51" s="12">
        <v>9500</v>
      </c>
      <c r="F51" s="25" t="s">
        <v>169</v>
      </c>
      <c r="G51" s="3" t="s">
        <v>161</v>
      </c>
    </row>
    <row r="52" spans="1:7" ht="28.5" customHeight="1">
      <c r="A52" s="6">
        <v>48</v>
      </c>
      <c r="B52" s="7" t="s">
        <v>59</v>
      </c>
      <c r="C52" s="7" t="s">
        <v>7</v>
      </c>
      <c r="D52" s="8" t="s">
        <v>60</v>
      </c>
      <c r="E52" s="9">
        <v>14000</v>
      </c>
      <c r="F52" s="24" t="s">
        <v>170</v>
      </c>
      <c r="G52" s="3" t="s">
        <v>161</v>
      </c>
    </row>
    <row r="53" spans="1:7" ht="28.5" customHeight="1">
      <c r="A53" s="2">
        <v>49</v>
      </c>
      <c r="B53" s="10" t="s">
        <v>56</v>
      </c>
      <c r="C53" s="10" t="s">
        <v>7</v>
      </c>
      <c r="D53" s="11" t="s">
        <v>57</v>
      </c>
      <c r="E53" s="12">
        <v>12000</v>
      </c>
      <c r="F53" s="25" t="s">
        <v>169</v>
      </c>
      <c r="G53" s="3" t="s">
        <v>161</v>
      </c>
    </row>
    <row r="54" spans="1:7" ht="28.5" customHeight="1">
      <c r="A54" s="6">
        <v>50</v>
      </c>
      <c r="B54" s="7" t="s">
        <v>54</v>
      </c>
      <c r="C54" s="7" t="s">
        <v>7</v>
      </c>
      <c r="D54" s="8" t="s">
        <v>55</v>
      </c>
      <c r="E54" s="9">
        <v>11900</v>
      </c>
      <c r="F54" s="24" t="s">
        <v>174</v>
      </c>
      <c r="G54" s="3" t="s">
        <v>161</v>
      </c>
    </row>
    <row r="55" spans="1:7" ht="28.5" customHeight="1">
      <c r="A55" s="2">
        <v>51</v>
      </c>
      <c r="B55" s="10" t="s">
        <v>53</v>
      </c>
      <c r="C55" s="10" t="s">
        <v>7</v>
      </c>
      <c r="D55" s="11" t="s">
        <v>197</v>
      </c>
      <c r="E55" s="12">
        <v>61470</v>
      </c>
      <c r="F55" s="25" t="s">
        <v>167</v>
      </c>
      <c r="G55" s="3" t="s">
        <v>161</v>
      </c>
    </row>
    <row r="56" spans="1:7" ht="28.5" customHeight="1">
      <c r="A56" s="6">
        <v>52</v>
      </c>
      <c r="B56" s="7" t="s">
        <v>52</v>
      </c>
      <c r="C56" s="7" t="s">
        <v>7</v>
      </c>
      <c r="D56" s="8" t="s">
        <v>177</v>
      </c>
      <c r="E56" s="9">
        <v>4900</v>
      </c>
      <c r="F56" s="24" t="s">
        <v>176</v>
      </c>
      <c r="G56" s="3" t="s">
        <v>161</v>
      </c>
    </row>
    <row r="57" spans="1:7" ht="28.5" customHeight="1">
      <c r="A57" s="2">
        <v>53</v>
      </c>
      <c r="B57" s="10" t="s">
        <v>51</v>
      </c>
      <c r="C57" s="10" t="s">
        <v>7</v>
      </c>
      <c r="D57" s="11" t="s">
        <v>177</v>
      </c>
      <c r="E57" s="12">
        <v>4900</v>
      </c>
      <c r="F57" s="25" t="s">
        <v>176</v>
      </c>
      <c r="G57" s="3" t="s">
        <v>161</v>
      </c>
    </row>
    <row r="58" spans="1:7" ht="28.5" customHeight="1">
      <c r="A58" s="6">
        <v>54</v>
      </c>
      <c r="B58" s="10" t="s">
        <v>48</v>
      </c>
      <c r="C58" s="10" t="s">
        <v>7</v>
      </c>
      <c r="D58" s="11" t="s">
        <v>49</v>
      </c>
      <c r="E58" s="12">
        <v>450500</v>
      </c>
      <c r="F58" s="25" t="s">
        <v>168</v>
      </c>
      <c r="G58" s="3" t="s">
        <v>161</v>
      </c>
    </row>
    <row r="59" spans="1:7" ht="28.5" customHeight="1">
      <c r="A59" s="2">
        <v>55</v>
      </c>
      <c r="B59" s="7" t="s">
        <v>46</v>
      </c>
      <c r="C59" s="7" t="s">
        <v>7</v>
      </c>
      <c r="D59" s="8" t="s">
        <v>47</v>
      </c>
      <c r="E59" s="9">
        <v>15000</v>
      </c>
      <c r="F59" s="24" t="s">
        <v>169</v>
      </c>
      <c r="G59" s="3" t="s">
        <v>161</v>
      </c>
    </row>
    <row r="60" spans="1:7" ht="28.5" customHeight="1">
      <c r="A60" s="6">
        <v>56</v>
      </c>
      <c r="B60" s="10" t="s">
        <v>44</v>
      </c>
      <c r="C60" s="10" t="s">
        <v>7</v>
      </c>
      <c r="D60" s="11" t="s">
        <v>45</v>
      </c>
      <c r="E60" s="12">
        <v>6000</v>
      </c>
      <c r="F60" s="25" t="s">
        <v>169</v>
      </c>
      <c r="G60" s="3" t="s">
        <v>161</v>
      </c>
    </row>
    <row r="61" spans="1:7" ht="28.5" customHeight="1">
      <c r="A61" s="2">
        <v>57</v>
      </c>
      <c r="B61" s="10" t="s">
        <v>41</v>
      </c>
      <c r="C61" s="10" t="s">
        <v>7</v>
      </c>
      <c r="D61" s="11" t="s">
        <v>42</v>
      </c>
      <c r="E61" s="12">
        <v>50000</v>
      </c>
      <c r="F61" s="25" t="s">
        <v>167</v>
      </c>
      <c r="G61" s="3" t="s">
        <v>161</v>
      </c>
    </row>
    <row r="62" spans="1:7" ht="28.5" customHeight="1">
      <c r="A62" s="6">
        <v>58</v>
      </c>
      <c r="B62" s="10" t="s">
        <v>38</v>
      </c>
      <c r="C62" s="10" t="s">
        <v>7</v>
      </c>
      <c r="D62" s="11" t="s">
        <v>39</v>
      </c>
      <c r="E62" s="12">
        <v>28000</v>
      </c>
      <c r="F62" s="25" t="s">
        <v>170</v>
      </c>
      <c r="G62" s="3" t="s">
        <v>161</v>
      </c>
    </row>
    <row r="63" spans="1:7" ht="28.5" customHeight="1">
      <c r="A63" s="2">
        <v>59</v>
      </c>
      <c r="B63" s="7" t="s">
        <v>36</v>
      </c>
      <c r="C63" s="7" t="s">
        <v>7</v>
      </c>
      <c r="D63" s="8" t="s">
        <v>37</v>
      </c>
      <c r="E63" s="9">
        <v>16000</v>
      </c>
      <c r="F63" s="24" t="s">
        <v>169</v>
      </c>
      <c r="G63" s="3" t="s">
        <v>161</v>
      </c>
    </row>
    <row r="64" spans="1:7" ht="28.5" customHeight="1">
      <c r="A64" s="6">
        <v>60</v>
      </c>
      <c r="B64" s="10" t="s">
        <v>34</v>
      </c>
      <c r="C64" s="10" t="s">
        <v>7</v>
      </c>
      <c r="D64" s="11" t="s">
        <v>35</v>
      </c>
      <c r="E64" s="12">
        <v>51600</v>
      </c>
      <c r="F64" s="25" t="s">
        <v>170</v>
      </c>
      <c r="G64" s="3" t="s">
        <v>161</v>
      </c>
    </row>
    <row r="65" spans="1:7" ht="28.5" customHeight="1">
      <c r="A65" s="2">
        <v>61</v>
      </c>
      <c r="B65" s="7" t="s">
        <v>33</v>
      </c>
      <c r="C65" s="7" t="s">
        <v>7</v>
      </c>
      <c r="D65" s="8" t="s">
        <v>198</v>
      </c>
      <c r="E65" s="9">
        <v>34900</v>
      </c>
      <c r="F65" s="24" t="s">
        <v>167</v>
      </c>
      <c r="G65" s="3" t="s">
        <v>161</v>
      </c>
    </row>
    <row r="66" spans="1:7" ht="28.5" customHeight="1">
      <c r="A66" s="6">
        <v>62</v>
      </c>
      <c r="B66" s="7" t="s">
        <v>30</v>
      </c>
      <c r="C66" s="7" t="s">
        <v>7</v>
      </c>
      <c r="D66" s="8" t="s">
        <v>31</v>
      </c>
      <c r="E66" s="9">
        <v>20</v>
      </c>
      <c r="F66" s="24" t="s">
        <v>175</v>
      </c>
      <c r="G66" s="3" t="s">
        <v>161</v>
      </c>
    </row>
    <row r="67" spans="1:7" ht="28.5" customHeight="1">
      <c r="A67" s="2">
        <v>63</v>
      </c>
      <c r="B67" s="10" t="s">
        <v>28</v>
      </c>
      <c r="C67" s="10" t="s">
        <v>7</v>
      </c>
      <c r="D67" s="11" t="s">
        <v>29</v>
      </c>
      <c r="E67" s="12">
        <v>130000</v>
      </c>
      <c r="F67" s="25" t="s">
        <v>167</v>
      </c>
      <c r="G67" s="3" t="s">
        <v>161</v>
      </c>
    </row>
    <row r="68" spans="1:7" ht="28.5" customHeight="1">
      <c r="A68" s="6">
        <v>64</v>
      </c>
      <c r="B68" s="7" t="s">
        <v>27</v>
      </c>
      <c r="C68" s="7" t="s">
        <v>7</v>
      </c>
      <c r="D68" s="8" t="s">
        <v>199</v>
      </c>
      <c r="E68" s="9">
        <v>54300</v>
      </c>
      <c r="F68" s="24" t="s">
        <v>167</v>
      </c>
      <c r="G68" s="3" t="s">
        <v>161</v>
      </c>
    </row>
    <row r="69" spans="1:7" ht="28.5" customHeight="1">
      <c r="A69" s="2">
        <v>65</v>
      </c>
      <c r="B69" s="10" t="s">
        <v>26</v>
      </c>
      <c r="C69" s="10" t="s">
        <v>7</v>
      </c>
      <c r="D69" s="11" t="s">
        <v>200</v>
      </c>
      <c r="E69" s="12">
        <v>28800</v>
      </c>
      <c r="F69" s="25" t="s">
        <v>167</v>
      </c>
      <c r="G69" s="3" t="s">
        <v>161</v>
      </c>
    </row>
    <row r="70" spans="1:7" ht="28.5" customHeight="1">
      <c r="A70" s="6">
        <v>66</v>
      </c>
      <c r="B70" s="7" t="s">
        <v>24</v>
      </c>
      <c r="C70" s="7" t="s">
        <v>7</v>
      </c>
      <c r="D70" s="8" t="s">
        <v>25</v>
      </c>
      <c r="E70" s="9">
        <v>43000</v>
      </c>
      <c r="F70" s="24" t="s">
        <v>170</v>
      </c>
      <c r="G70" s="3" t="s">
        <v>161</v>
      </c>
    </row>
    <row r="71" spans="1:7" ht="28.5" customHeight="1">
      <c r="A71" s="2">
        <v>67</v>
      </c>
      <c r="B71" s="10" t="s">
        <v>23</v>
      </c>
      <c r="C71" s="10" t="s">
        <v>7</v>
      </c>
      <c r="D71" s="11" t="s">
        <v>157</v>
      </c>
      <c r="E71" s="12">
        <v>34080</v>
      </c>
      <c r="F71" s="25" t="s">
        <v>169</v>
      </c>
      <c r="G71" s="3" t="s">
        <v>161</v>
      </c>
    </row>
    <row r="72" spans="1:7" ht="28.5" customHeight="1">
      <c r="A72" s="6">
        <v>68</v>
      </c>
      <c r="B72" s="7" t="s">
        <v>22</v>
      </c>
      <c r="C72" s="7" t="s">
        <v>7</v>
      </c>
      <c r="D72" s="8" t="s">
        <v>201</v>
      </c>
      <c r="E72" s="9">
        <v>21700</v>
      </c>
      <c r="F72" s="24" t="s">
        <v>167</v>
      </c>
      <c r="G72" s="3" t="s">
        <v>161</v>
      </c>
    </row>
    <row r="73" spans="1:7" ht="28.5" customHeight="1">
      <c r="A73" s="2">
        <v>69</v>
      </c>
      <c r="B73" s="7" t="s">
        <v>19</v>
      </c>
      <c r="C73" s="7" t="s">
        <v>7</v>
      </c>
      <c r="D73" s="8" t="s">
        <v>20</v>
      </c>
      <c r="E73" s="9">
        <v>140630</v>
      </c>
      <c r="F73" s="24" t="s">
        <v>167</v>
      </c>
      <c r="G73" s="3" t="s">
        <v>161</v>
      </c>
    </row>
    <row r="74" spans="1:7" ht="28.5" customHeight="1">
      <c r="A74" s="6">
        <v>70</v>
      </c>
      <c r="B74" s="7" t="s">
        <v>10</v>
      </c>
      <c r="C74" s="7" t="s">
        <v>7</v>
      </c>
      <c r="D74" s="8" t="s">
        <v>203</v>
      </c>
      <c r="E74" s="9">
        <v>63900</v>
      </c>
      <c r="F74" s="24" t="s">
        <v>167</v>
      </c>
      <c r="G74" s="3" t="s">
        <v>161</v>
      </c>
    </row>
    <row r="75" spans="1:7" ht="28.5" customHeight="1">
      <c r="A75" s="2">
        <v>71</v>
      </c>
      <c r="B75" s="10" t="s">
        <v>6</v>
      </c>
      <c r="C75" s="10" t="s">
        <v>7</v>
      </c>
      <c r="D75" s="11" t="s">
        <v>8</v>
      </c>
      <c r="E75" s="12">
        <v>26300</v>
      </c>
      <c r="F75" s="25" t="s">
        <v>169</v>
      </c>
      <c r="G75" s="3" t="s">
        <v>161</v>
      </c>
    </row>
    <row r="76" spans="1:7" ht="28.5" customHeight="1">
      <c r="A76" s="6">
        <v>72</v>
      </c>
      <c r="B76" s="10" t="s">
        <v>16</v>
      </c>
      <c r="C76" s="10" t="s">
        <v>7</v>
      </c>
      <c r="D76" s="11" t="s">
        <v>17</v>
      </c>
      <c r="E76" s="12">
        <v>186050</v>
      </c>
      <c r="F76" s="25" t="s">
        <v>172</v>
      </c>
      <c r="G76" s="3" t="s">
        <v>161</v>
      </c>
    </row>
    <row r="77" spans="1:7" ht="28.5" customHeight="1">
      <c r="A77" s="2">
        <v>73</v>
      </c>
      <c r="B77" s="7" t="s">
        <v>15</v>
      </c>
      <c r="C77" s="7" t="s">
        <v>7</v>
      </c>
      <c r="D77" s="8" t="s">
        <v>204</v>
      </c>
      <c r="E77" s="9">
        <v>39980</v>
      </c>
      <c r="F77" s="24" t="s">
        <v>167</v>
      </c>
      <c r="G77" s="3" t="s">
        <v>161</v>
      </c>
    </row>
    <row r="78" spans="1:7" ht="28.5" customHeight="1">
      <c r="A78" s="6">
        <v>74</v>
      </c>
      <c r="B78" s="10" t="s">
        <v>14</v>
      </c>
      <c r="C78" s="10" t="s">
        <v>7</v>
      </c>
      <c r="D78" s="11" t="s">
        <v>13</v>
      </c>
      <c r="E78" s="12">
        <v>41980</v>
      </c>
      <c r="F78" s="25" t="s">
        <v>169</v>
      </c>
      <c r="G78" s="3" t="s">
        <v>161</v>
      </c>
    </row>
    <row r="79" spans="1:7" ht="28.5" customHeight="1">
      <c r="A79" s="2">
        <v>75</v>
      </c>
      <c r="B79" s="7" t="s">
        <v>12</v>
      </c>
      <c r="C79" s="7" t="s">
        <v>7</v>
      </c>
      <c r="D79" s="8" t="s">
        <v>13</v>
      </c>
      <c r="E79" s="9">
        <v>16800</v>
      </c>
      <c r="F79" s="24" t="s">
        <v>169</v>
      </c>
      <c r="G79" s="3" t="s">
        <v>161</v>
      </c>
    </row>
    <row r="80" spans="1:7" ht="28.5" customHeight="1">
      <c r="A80" s="6">
        <v>76</v>
      </c>
      <c r="B80" s="10" t="s">
        <v>11</v>
      </c>
      <c r="C80" s="10" t="s">
        <v>7</v>
      </c>
      <c r="D80" s="11" t="s">
        <v>202</v>
      </c>
      <c r="E80" s="12">
        <v>68900</v>
      </c>
      <c r="F80" s="25" t="s">
        <v>167</v>
      </c>
      <c r="G80" s="3" t="s">
        <v>161</v>
      </c>
    </row>
    <row r="81" spans="1:7" ht="22.5" customHeight="1">
      <c r="A81" s="26" t="s">
        <v>139</v>
      </c>
      <c r="B81" s="27"/>
      <c r="C81" s="27"/>
      <c r="D81" s="28"/>
      <c r="E81" s="13">
        <v>5445390</v>
      </c>
      <c r="F81" s="22"/>
      <c r="G81" s="14"/>
    </row>
  </sheetData>
  <sortState ref="A4:J79">
    <sortCondition ref="B4:B79"/>
  </sortState>
  <mergeCells count="3">
    <mergeCell ref="A81:D81"/>
    <mergeCell ref="A1:G1"/>
    <mergeCell ref="A2:G2"/>
  </mergeCells>
  <phoneticPr fontId="3" type="noConversion"/>
  <pageMargins left="0.9" right="0.7" top="0.4" bottom="0.48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수입결산</vt:lpstr>
      <vt:lpstr>지출결산</vt:lpstr>
    </vt:vector>
  </TitlesOfParts>
  <Company>아람터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아람터</dc:creator>
  <cp:lastModifiedBy>owner</cp:lastModifiedBy>
  <cp:lastPrinted>2013-02-12T07:47:32Z</cp:lastPrinted>
  <dcterms:created xsi:type="dcterms:W3CDTF">2013-01-11T03:28:46Z</dcterms:created>
  <dcterms:modified xsi:type="dcterms:W3CDTF">2013-02-18T07:07:34Z</dcterms:modified>
</cp:coreProperties>
</file>